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060" tabRatio="5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<sst xmlns="http://schemas.openxmlformats.org/spreadsheetml/2006/main" count="73" uniqueCount="73">
  <si>
    <t>Total Amount</t>
  </si>
  <si>
    <t>Purchase Notes</t>
  </si>
  <si>
    <t>PAC Funding Total</t>
  </si>
  <si>
    <t>Sitting area outside of garden (posts, fence, wood chips)</t>
  </si>
  <si>
    <t>Cost share with PAC - School $415 PAC $1800 Quote from SBO grounds</t>
  </si>
  <si>
    <t>Voice amplifiers</t>
  </si>
  <si>
    <t>Already purchased</t>
  </si>
  <si>
    <t>First Nations levelled readers (6 sets) - classroom books</t>
  </si>
  <si>
    <t>36 x $12 + tax</t>
  </si>
  <si>
    <t>Carnavale French culture winter festival treats</t>
  </si>
  <si>
    <t>276 x $3 + tax Beaver tails or a different pre-packaged French treat</t>
  </si>
  <si>
    <t>Red Cedar/Chocolate Lily books - library books</t>
  </si>
  <si>
    <t>Compost and lime for garden beds</t>
  </si>
  <si>
    <t>Class set of frisbees</t>
  </si>
  <si>
    <t>SHERO balls</t>
  </si>
  <si>
    <t>Binoculars</t>
  </si>
  <si>
    <t>6 x $50</t>
  </si>
  <si>
    <t>Goldstream refreshments</t>
  </si>
  <si>
    <t>Honorariums for guest speakers</t>
  </si>
  <si>
    <t>3 x $100</t>
  </si>
  <si>
    <t>School field trips</t>
  </si>
  <si>
    <t>Up to 2 all-school fields trips (buses and/or entry fee). Potentially for Goldstream and Beach day. School to cover any overages.</t>
  </si>
  <si>
    <t>Student leadership appreciation</t>
  </si>
  <si>
    <t>3 x $100 Pizza lunch once per term for Lunch Monitors, Kindie Walkers, Green Team, Paws Squad</t>
  </si>
  <si>
    <t>IXL Math</t>
  </si>
  <si>
    <t>Science Ventures</t>
  </si>
  <si>
    <t>A-Z reading subscriptions</t>
  </si>
  <si>
    <t>Classroom funds</t>
  </si>
  <si>
    <t>276 x $25</t>
  </si>
  <si>
    <t>Hot Lunch Program</t>
  </si>
  <si>
    <t>Gifts</t>
  </si>
  <si>
    <t>BCCPAC</t>
  </si>
  <si>
    <t>Permanent Shelter</t>
  </si>
  <si>
    <t>Executive Costs</t>
  </si>
  <si>
    <t>French teacher "classroom" funds</t>
  </si>
  <si>
    <t>Aprproved by Executive</t>
  </si>
  <si>
    <t>Expenditure</t>
  </si>
  <si>
    <t>PAC Admin and Discresionary Expenses</t>
  </si>
  <si>
    <t>PAC Total</t>
  </si>
  <si>
    <t>Committed Expenditures</t>
  </si>
  <si>
    <t>Total Committed</t>
  </si>
  <si>
    <t>TOTAL EXPENDITURES</t>
  </si>
  <si>
    <t>For 20/21 and 21/22</t>
  </si>
  <si>
    <t>Staff Appreciation Lunch</t>
  </si>
  <si>
    <t>Social Emotional Learning Picture books - library books</t>
  </si>
  <si>
    <t>Storymaker materials and containers</t>
  </si>
  <si>
    <t>Principal's Fund</t>
  </si>
  <si>
    <t>Request for a permanent shelter to be used as an outdoor classroom. Multiyear expenditure/fundraising target</t>
  </si>
  <si>
    <t>13 x $90</t>
  </si>
  <si>
    <t>New Staff Wish List</t>
  </si>
  <si>
    <t>Contianers/ materials to create story scenes</t>
  </si>
  <si>
    <t>26 bags x $10 compost  2 bags x $20 lime</t>
  </si>
  <si>
    <t>New Staff Wish List Total</t>
  </si>
  <si>
    <t>$167 for 1 year subscription for 36 spaces.  One new subscription requested for K.  One renewal requested for 1s.</t>
  </si>
  <si>
    <t xml:space="preserve">8 x $160 </t>
  </si>
  <si>
    <t>Final year of subscription approved 2019</t>
  </si>
  <si>
    <t>TOTAL STAFF WISH LIST</t>
  </si>
  <si>
    <t>Other Items</t>
  </si>
  <si>
    <t>TBD</t>
  </si>
  <si>
    <t>Discussion</t>
  </si>
  <si>
    <t>PAC to liase with the French teacher to see if there are ways to reduce the cost.</t>
  </si>
  <si>
    <t>Approved by PAC Executive. Snacks are being donated by Country Grocer and drinks are being discounted by Tim Horton's</t>
  </si>
  <si>
    <t>Final year of 3 year commitment.</t>
  </si>
  <si>
    <t>Token gifts for custodial staff, Mrs. Ko, Mrs. Blackwell and other staff that are not normally provided gifts.</t>
  </si>
  <si>
    <t>Annual fee</t>
  </si>
  <si>
    <t>For rental of tableware etc and decorations</t>
  </si>
  <si>
    <t>Annual fee for use of the program</t>
  </si>
  <si>
    <t>To be used at the discretion of the Principal</t>
  </si>
  <si>
    <t>PAC to liaise with the requesting staff to see if there are materials that can be donated by parents instead of being bought.</t>
  </si>
  <si>
    <t>Transportation costs have significantly risen. A skating trip was not supported by the staff as there are too many students to make it a fun or viable option.</t>
  </si>
  <si>
    <t>Allocation based on historical amounts. A top-up will be looked at in the new year.</t>
  </si>
  <si>
    <t>To be used for particiaption in the Parent Education Series hosted by Keating PAC</t>
  </si>
  <si>
    <t>Initial request was for $200 however the members raised it to $300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</si>
</sst>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170" fontId="37" fillId="0" borderId="0" xfId="0" applyNumberFormat="1" applyFont="1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0" fontId="35" fillId="0" borderId="0" xfId="0" applyNumberFormat="1" applyFont="1" applyAlignment="1">
      <alignment wrapText="1"/>
    </xf>
    <xf numFmtId="0" fontId="3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165" fontId="0" fillId="0" borderId="0" xfId="0" applyNumberFormat="1" applyAlignment="1">
      <alignment vertical="top" wrapText="1"/>
    </xf>
    <xf numFmtId="170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70" fontId="37" fillId="0" borderId="0" xfId="0" applyNumberFormat="1" applyFont="1" applyAlignment="1">
      <alignment horizontal="right" wrapText="1"/>
    </xf>
    <xf numFmtId="170" fontId="0" fillId="0" borderId="0" xfId="0" applyNumberFormat="1" applyAlignment="1">
      <alignment horizontal="right" wrapText="1"/>
    </xf>
    <xf numFmtId="170" fontId="0" fillId="0" borderId="0" xfId="0" applyNumberFormat="1" applyAlignment="1">
      <alignment horizontal="right" vertical="center" wrapText="1"/>
    </xf>
    <xf numFmtId="170" fontId="38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1">
      <selection activeCell="F44" sqref="F44"/>
    </sheetView>
  </sheetViews>
  <sheetFormatPr defaultColWidth="10.875" defaultRowHeight="15.75"/>
  <cols>
    <col min="1" max="1" width="23.375" style="11" customWidth="1"/>
    <col min="2" max="2" width="10.625" style="4" bestFit="1" customWidth="1"/>
    <col min="3" max="3" width="23.50390625" style="7" customWidth="1"/>
    <col min="4" max="4" width="16.375" style="4" customWidth="1"/>
    <col min="5" max="5" width="17.625" style="2" customWidth="1"/>
    <col min="6" max="16384" width="10.875" style="2" customWidth="1"/>
  </cols>
  <sheetData>
    <row r="1" spans="1:5" s="9" customFormat="1" ht="42">
      <c r="A1" s="15" t="s">
        <v>36</v>
      </c>
      <c r="B1" s="14" t="s">
        <v>0</v>
      </c>
      <c r="C1" s="15" t="s">
        <v>1</v>
      </c>
      <c r="D1" s="14" t="s">
        <v>2</v>
      </c>
      <c r="E1" s="15" t="s">
        <v>59</v>
      </c>
    </row>
    <row r="2" spans="1:4" s="1" customFormat="1" ht="12" customHeight="1">
      <c r="A2" s="9"/>
      <c r="B2" s="16"/>
      <c r="C2" s="6"/>
      <c r="D2" s="3"/>
    </row>
    <row r="3" spans="1:4" s="1" customFormat="1" ht="21">
      <c r="A3" s="10" t="s">
        <v>49</v>
      </c>
      <c r="B3" s="16"/>
      <c r="C3" s="6"/>
      <c r="D3" s="3"/>
    </row>
    <row r="4" spans="1:4" ht="46.5">
      <c r="A4" s="11" t="s">
        <v>3</v>
      </c>
      <c r="B4" s="17">
        <v>2215</v>
      </c>
      <c r="C4" s="5" t="s">
        <v>4</v>
      </c>
      <c r="D4" s="4">
        <v>1800</v>
      </c>
    </row>
    <row r="5" spans="1:4" ht="15">
      <c r="A5" s="11" t="s">
        <v>5</v>
      </c>
      <c r="B5" s="17">
        <v>850</v>
      </c>
      <c r="C5" s="7" t="s">
        <v>6</v>
      </c>
      <c r="D5" s="4">
        <v>850</v>
      </c>
    </row>
    <row r="6" spans="1:4" ht="46.5">
      <c r="A6" s="11" t="s">
        <v>7</v>
      </c>
      <c r="B6" s="17">
        <v>500</v>
      </c>
      <c r="C6" s="7" t="s">
        <v>8</v>
      </c>
      <c r="D6" s="4">
        <v>500</v>
      </c>
    </row>
    <row r="7" spans="1:5" ht="77.25">
      <c r="A7" s="11" t="s">
        <v>9</v>
      </c>
      <c r="B7" s="17">
        <v>900</v>
      </c>
      <c r="C7" s="7" t="s">
        <v>10</v>
      </c>
      <c r="D7" s="4">
        <v>900</v>
      </c>
      <c r="E7" s="2" t="s">
        <v>60</v>
      </c>
    </row>
    <row r="8" spans="1:4" ht="30.75">
      <c r="A8" s="11" t="s">
        <v>11</v>
      </c>
      <c r="B8" s="17">
        <v>250</v>
      </c>
      <c r="D8" s="4">
        <v>250</v>
      </c>
    </row>
    <row r="9" spans="1:4" ht="46.5">
      <c r="A9" s="11" t="s">
        <v>44</v>
      </c>
      <c r="B9" s="17">
        <v>250</v>
      </c>
      <c r="D9" s="4">
        <v>250</v>
      </c>
    </row>
    <row r="10" spans="1:4" ht="30.75">
      <c r="A10" s="11" t="s">
        <v>12</v>
      </c>
      <c r="B10" s="18">
        <v>300</v>
      </c>
      <c r="C10" s="7" t="s">
        <v>51</v>
      </c>
      <c r="D10" s="4">
        <v>300</v>
      </c>
    </row>
    <row r="11" spans="1:4" ht="15">
      <c r="A11" s="11" t="s">
        <v>13</v>
      </c>
      <c r="B11" s="17">
        <v>250</v>
      </c>
      <c r="D11" s="4">
        <v>250</v>
      </c>
    </row>
    <row r="12" spans="1:4" ht="15">
      <c r="A12" s="11" t="s">
        <v>14</v>
      </c>
      <c r="B12" s="17">
        <v>1280</v>
      </c>
      <c r="C12" s="7" t="s">
        <v>54</v>
      </c>
      <c r="D12" s="4">
        <v>1280</v>
      </c>
    </row>
    <row r="13" spans="1:5" ht="108">
      <c r="A13" s="11" t="s">
        <v>45</v>
      </c>
      <c r="B13" s="17">
        <v>300</v>
      </c>
      <c r="C13" s="7" t="s">
        <v>50</v>
      </c>
      <c r="D13" s="4">
        <v>300</v>
      </c>
      <c r="E13" s="2" t="s">
        <v>68</v>
      </c>
    </row>
    <row r="14" spans="1:4" ht="15">
      <c r="A14" s="11" t="s">
        <v>15</v>
      </c>
      <c r="B14" s="17">
        <v>300</v>
      </c>
      <c r="C14" s="7" t="s">
        <v>16</v>
      </c>
      <c r="D14" s="4">
        <v>300</v>
      </c>
    </row>
    <row r="15" spans="1:4" ht="30.75">
      <c r="A15" s="11" t="s">
        <v>18</v>
      </c>
      <c r="B15" s="17">
        <v>300</v>
      </c>
      <c r="C15" s="7" t="s">
        <v>19</v>
      </c>
      <c r="D15" s="4">
        <v>300</v>
      </c>
    </row>
    <row r="16" spans="1:5" ht="139.5">
      <c r="A16" s="11" t="s">
        <v>20</v>
      </c>
      <c r="B16" s="17">
        <v>2400</v>
      </c>
      <c r="C16" s="7" t="s">
        <v>21</v>
      </c>
      <c r="D16" s="4">
        <v>2400</v>
      </c>
      <c r="E16" s="11" t="s">
        <v>69</v>
      </c>
    </row>
    <row r="17" spans="1:4" ht="61.5">
      <c r="A17" s="11" t="s">
        <v>22</v>
      </c>
      <c r="B17" s="17">
        <v>300</v>
      </c>
      <c r="C17" s="7" t="s">
        <v>23</v>
      </c>
      <c r="D17" s="4">
        <v>300</v>
      </c>
    </row>
    <row r="18" spans="1:5" ht="61.5">
      <c r="A18" s="11" t="s">
        <v>34</v>
      </c>
      <c r="B18" s="17">
        <v>300</v>
      </c>
      <c r="D18" s="4">
        <v>300</v>
      </c>
      <c r="E18" s="2" t="s">
        <v>72</v>
      </c>
    </row>
    <row r="19" spans="1:4" ht="15">
      <c r="A19" s="11" t="s">
        <v>25</v>
      </c>
      <c r="B19" s="17">
        <v>1170</v>
      </c>
      <c r="C19" s="7" t="s">
        <v>48</v>
      </c>
      <c r="D19" s="4">
        <v>1170</v>
      </c>
    </row>
    <row r="20" spans="1:4" ht="77.25">
      <c r="A20" s="11" t="s">
        <v>26</v>
      </c>
      <c r="B20" s="17">
        <v>334</v>
      </c>
      <c r="C20" s="13" t="s">
        <v>53</v>
      </c>
      <c r="D20" s="4">
        <v>334</v>
      </c>
    </row>
    <row r="21" spans="1:4" ht="15">
      <c r="A21" s="10" t="s">
        <v>52</v>
      </c>
      <c r="B21" s="17"/>
      <c r="D21" s="8">
        <f>SUM(D4:D20)</f>
        <v>11784</v>
      </c>
    </row>
    <row r="22" spans="1:4" ht="15">
      <c r="A22" s="10"/>
      <c r="B22" s="17"/>
      <c r="D22" s="8"/>
    </row>
    <row r="23" spans="1:2" ht="15">
      <c r="A23" s="10" t="s">
        <v>39</v>
      </c>
      <c r="B23" s="17"/>
    </row>
    <row r="24" spans="1:5" ht="30.75">
      <c r="A24" s="11" t="s">
        <v>24</v>
      </c>
      <c r="B24" s="17">
        <v>1000</v>
      </c>
      <c r="C24" s="7" t="s">
        <v>55</v>
      </c>
      <c r="D24" s="4">
        <v>1000</v>
      </c>
      <c r="E24" s="2" t="s">
        <v>62</v>
      </c>
    </row>
    <row r="25" spans="1:5" ht="108">
      <c r="A25" s="11" t="s">
        <v>17</v>
      </c>
      <c r="B25" s="17">
        <v>400</v>
      </c>
      <c r="C25" s="7" t="s">
        <v>35</v>
      </c>
      <c r="D25" s="4">
        <v>400</v>
      </c>
      <c r="E25" s="2" t="s">
        <v>61</v>
      </c>
    </row>
    <row r="26" spans="1:4" ht="15">
      <c r="A26" s="10" t="s">
        <v>40</v>
      </c>
      <c r="B26" s="17"/>
      <c r="D26" s="8">
        <f>SUM(D24:D25)</f>
        <v>1400</v>
      </c>
    </row>
    <row r="27" spans="1:4" ht="15">
      <c r="A27" s="10"/>
      <c r="B27" s="17"/>
      <c r="D27" s="8"/>
    </row>
    <row r="28" spans="1:4" ht="36.75">
      <c r="A28" s="12" t="s">
        <v>56</v>
      </c>
      <c r="B28" s="17"/>
      <c r="D28" s="19">
        <f>D21+D26</f>
        <v>13184</v>
      </c>
    </row>
    <row r="29" spans="1:4" ht="15">
      <c r="A29" s="10"/>
      <c r="B29" s="17"/>
      <c r="D29" s="8"/>
    </row>
    <row r="30" spans="1:4" ht="15">
      <c r="A30" s="10"/>
      <c r="B30" s="17"/>
      <c r="D30" s="8"/>
    </row>
    <row r="31" spans="1:5" ht="77.25">
      <c r="A31" s="10" t="s">
        <v>27</v>
      </c>
      <c r="B31" s="17"/>
      <c r="C31" s="7" t="s">
        <v>28</v>
      </c>
      <c r="D31" s="8">
        <v>6900</v>
      </c>
      <c r="E31" s="2" t="s">
        <v>70</v>
      </c>
    </row>
    <row r="32" spans="1:4" ht="15">
      <c r="A32" s="10"/>
      <c r="B32" s="17"/>
      <c r="D32" s="8"/>
    </row>
    <row r="33" spans="1:2" ht="30.75">
      <c r="A33" s="10" t="s">
        <v>37</v>
      </c>
      <c r="B33" s="17"/>
    </row>
    <row r="34" spans="1:5" ht="46.5">
      <c r="A34" s="11" t="s">
        <v>46</v>
      </c>
      <c r="B34" s="17"/>
      <c r="D34" s="4">
        <v>200</v>
      </c>
      <c r="E34" s="2" t="s">
        <v>67</v>
      </c>
    </row>
    <row r="35" spans="1:5" ht="30.75">
      <c r="A35" s="11" t="s">
        <v>29</v>
      </c>
      <c r="B35" s="17"/>
      <c r="C35" s="7" t="s">
        <v>42</v>
      </c>
      <c r="D35" s="4">
        <v>725</v>
      </c>
      <c r="E35" s="2" t="s">
        <v>66</v>
      </c>
    </row>
    <row r="36" spans="1:5" ht="93">
      <c r="A36" s="11" t="s">
        <v>30</v>
      </c>
      <c r="B36" s="17"/>
      <c r="D36" s="4">
        <v>400</v>
      </c>
      <c r="E36" s="2" t="s">
        <v>63</v>
      </c>
    </row>
    <row r="37" spans="1:5" ht="15">
      <c r="A37" s="11" t="s">
        <v>31</v>
      </c>
      <c r="B37" s="17"/>
      <c r="D37" s="4">
        <v>75</v>
      </c>
      <c r="E37" s="2" t="s">
        <v>64</v>
      </c>
    </row>
    <row r="38" spans="1:5" ht="46.5">
      <c r="A38" s="11" t="s">
        <v>43</v>
      </c>
      <c r="B38" s="17"/>
      <c r="D38" s="4">
        <v>200</v>
      </c>
      <c r="E38" s="2" t="s">
        <v>65</v>
      </c>
    </row>
    <row r="39" spans="1:5" ht="77.25">
      <c r="A39" s="11" t="s">
        <v>33</v>
      </c>
      <c r="B39" s="17"/>
      <c r="D39" s="4">
        <v>100</v>
      </c>
      <c r="E39" s="2" t="s">
        <v>71</v>
      </c>
    </row>
    <row r="40" spans="1:4" ht="15">
      <c r="A40" s="10" t="s">
        <v>38</v>
      </c>
      <c r="B40" s="17"/>
      <c r="D40" s="8">
        <f>SUM(D34:D39)</f>
        <v>1700</v>
      </c>
    </row>
    <row r="41" ht="15">
      <c r="B41" s="17"/>
    </row>
    <row r="42" spans="1:4" ht="18">
      <c r="A42" s="12" t="s">
        <v>41</v>
      </c>
      <c r="B42" s="17"/>
      <c r="D42" s="19">
        <f>D28+D31+D40</f>
        <v>21784</v>
      </c>
    </row>
    <row r="44" ht="15">
      <c r="A44" s="10" t="s">
        <v>57</v>
      </c>
    </row>
    <row r="45" spans="1:4" ht="93">
      <c r="A45" s="11" t="s">
        <v>32</v>
      </c>
      <c r="C45" s="7" t="s">
        <v>47</v>
      </c>
      <c r="D45" s="4" t="s">
        <v>58</v>
      </c>
    </row>
  </sheetData>
  <sheetProtection/>
  <printOptions gridLines="1"/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Ensing</dc:creator>
  <cp:keywords/>
  <dc:description/>
  <cp:lastModifiedBy>Wendy</cp:lastModifiedBy>
  <cp:lastPrinted>2021-10-26T19:15:39Z</cp:lastPrinted>
  <dcterms:created xsi:type="dcterms:W3CDTF">2021-10-21T19:20:39Z</dcterms:created>
  <dcterms:modified xsi:type="dcterms:W3CDTF">2021-10-30T21:59:17Z</dcterms:modified>
  <cp:category/>
  <cp:version/>
  <cp:contentType/>
  <cp:contentStatus/>
</cp:coreProperties>
</file>